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2 FORMS\Remittance Reports\Automated Remittance (Excel)\"/>
    </mc:Choice>
  </mc:AlternateContent>
  <xr:revisionPtr revIDLastSave="0" documentId="13_ncr:1_{F323F92A-C781-4F59-9598-D6B9474C2829}" xr6:coauthVersionLast="47" xr6:coauthVersionMax="47" xr10:uidLastSave="{00000000-0000-0000-0000-000000000000}"/>
  <bookViews>
    <workbookView xWindow="1632" yWindow="1740" windowWidth="17280" windowHeight="8880" xr2:uid="{00000000-000D-0000-FFFF-FFFF00000000}"/>
  </bookViews>
  <sheets>
    <sheet name="POAB" sheetId="3" r:id="rId1"/>
    <sheet name="County # Ref" sheetId="4" state="hidden" r:id="rId2"/>
  </sheets>
  <definedNames>
    <definedName name="_xlnm.Print_Area" localSheetId="0">POAB!$A$1:$I$42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3" l="1"/>
  <c r="B3" i="4"/>
  <c r="B4" i="4" s="1"/>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D21" i="3" l="1"/>
  <c r="H14" i="3"/>
  <c r="H21" i="3" s="1"/>
</calcChain>
</file>

<file path=xl/sharedStrings.xml><?xml version="1.0" encoding="utf-8"?>
<sst xmlns="http://schemas.openxmlformats.org/spreadsheetml/2006/main" count="201" uniqueCount="195">
  <si>
    <t>Number of Cases</t>
  </si>
  <si>
    <t>Total $</t>
  </si>
  <si>
    <t>$100.01 and over</t>
  </si>
  <si>
    <t>Signature</t>
  </si>
  <si>
    <t>Title</t>
  </si>
  <si>
    <t>Griffin, GA 30224</t>
  </si>
  <si>
    <t xml:space="preserve">Grand Total  </t>
  </si>
  <si>
    <t>Pre-Trial Diversion Program Fee</t>
  </si>
  <si>
    <t xml:space="preserve">Date: </t>
  </si>
  <si>
    <t>Check #:</t>
  </si>
  <si>
    <t>$0.01 through $100.00</t>
  </si>
  <si>
    <t>Fax: 470-228-1120</t>
  </si>
  <si>
    <t>Partial Payments</t>
  </si>
  <si>
    <t>Phone</t>
  </si>
  <si>
    <t>Email</t>
  </si>
  <si>
    <t>Fine and/or Bond Forfeiture</t>
  </si>
  <si>
    <t>1210 Greenbelt Drive</t>
  </si>
  <si>
    <t>Revised:  01/01/2026</t>
  </si>
  <si>
    <t xml:space="preserve">  From:</t>
  </si>
  <si>
    <t>County:</t>
  </si>
  <si>
    <t>To the best of my knowledge and belief, this is a correct amount for the period stated above which is due to the Peace Officers' Annuity and Benefit Fund of Georgia, as provided by GA Law.</t>
  </si>
  <si>
    <t>Peace Officers A&amp;B Fund of Georgia</t>
  </si>
  <si>
    <t xml:space="preserve">This report must be mailed with your payment to: </t>
  </si>
  <si>
    <t>POAB REMITTANCE REPORT - 2020</t>
  </si>
  <si>
    <t xml:space="preserve">   POAB Court #: </t>
  </si>
  <si>
    <t>*** This form applies to cases with an offense / sentence date on or after 7/1/2020 through the present. ***</t>
  </si>
  <si>
    <t>ACKNOWLEDGEMENT</t>
  </si>
  <si>
    <t xml:space="preserve">To:  </t>
  </si>
  <si>
    <t>Peace Officers' Annuity &amp; Benefit Fund</t>
  </si>
  <si>
    <r>
      <t xml:space="preserve">Report of Fines and/or Forfeitures for cases during the </t>
    </r>
    <r>
      <rPr>
        <b/>
        <sz val="11"/>
        <rFont val="Times New Roman"/>
        <family val="1"/>
      </rPr>
      <t>Month, Year:</t>
    </r>
    <r>
      <rPr>
        <sz val="11"/>
        <rFont val="Times New Roman"/>
        <family val="1"/>
      </rPr>
      <t xml:space="preserve">  </t>
    </r>
  </si>
  <si>
    <t>Remittance Type</t>
  </si>
  <si>
    <t>Amount Due per Case</t>
  </si>
  <si>
    <t>Please give the number of cases in each category above.  Each remitting agent is required to keep accurate records of all cases handled so that they may be inspected or audited at any time.  For more information, please refer to O.C.G.A. § 47-17-60 on remitting timely.</t>
  </si>
  <si>
    <t>County</t>
  </si>
  <si>
    <t>County #</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</si>
  <si>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</si>
  <si>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</si>
  <si>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</si>
  <si>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</si>
  <si>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</si>
  <si>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</si>
  <si>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</si>
  <si>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</si>
  <si>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</si>
  <si>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</si>
  <si>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</si>
  <si>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</si>
  <si>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</si>
  <si>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</si>
  <si>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</si>
  <si>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</si>
  <si>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</si>
  <si>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</si>
  <si>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</si>
  <si>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</si>
  <si>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</si>
  <si>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</si>
  <si>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</si>
  <si>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</si>
  <si>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</si>
  <si>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</si>
  <si>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</si>
  <si>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</si>
  <si>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</si>
  <si>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</si>
  <si>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</si>
  <si>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</si>
  <si>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</si>
  <si>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</si>
  <si>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</si>
  <si>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</si>
  <si>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</si>
  <si>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</si>
  <si>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</si>
  <si>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</si>
  <si>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</si>
  <si>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</si>
  <si>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</si>
  <si>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</si>
  <si>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</si>
  <si>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</si>
  <si>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</si>
  <si>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</si>
  <si>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</si>
  <si>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</si>
  <si>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</si>
  <si>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</si>
  <si>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</si>
  <si>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</si>
  <si>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</si>
  <si>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</si>
  <si>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</si>
  <si>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</si>
  <si>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</si>
  <si>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</si>
  <si>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</si>
  <si>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</si>
  <si>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</si>
  <si>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</si>
  <si>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</si>
  <si>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</si>
  <si>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</si>
  <si>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</si>
  <si>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</si>
  <si>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</si>
  <si>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</si>
  <si>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</si>
  <si>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</si>
  <si>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</si>
  <si>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</si>
  <si>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</si>
  <si>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</si>
  <si>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</si>
  <si>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</si>
  <si>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</si>
  <si>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</si>
  <si>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</si>
  <si>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</si>
  <si>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</si>
  <si>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</si>
  <si>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</si>
  <si>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</si>
  <si>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</si>
  <si>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</si>
  <si>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</si>
  <si>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</si>
  <si>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</si>
  <si>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</si>
  <si>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</si>
  <si>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</si>
  <si>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</si>
  <si>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</si>
  <si>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</si>
  <si>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</si>
  <si>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</si>
  <si>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</si>
  <si>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</si>
  <si>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</si>
  <si>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</si>
  <si>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</si>
  <si>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</si>
  <si>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</si>
  <si>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</si>
  <si>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</si>
  <si>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</si>
  <si>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</si>
  <si>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</si>
  <si>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</si>
  <si>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</si>
  <si>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</si>
  <si>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</si>
  <si>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</si>
  <si>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</si>
  <si>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</si>
  <si>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</si>
  <si>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</si>
  <si>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</si>
  <si>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</si>
  <si>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</si>
  <si>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</si>
  <si>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</si>
  <si>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</si>
  <si>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</si>
  <si>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</si>
  <si>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</si>
  <si>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</si>
  <si>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</si>
  <si>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</si>
  <si>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</si>
  <si>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</si>
  <si>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</si>
  <si>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</si>
  <si>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</si>
  <si>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</si>
  <si>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</si>
  <si>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</si>
  <si>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</si>
  <si>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</si>
  <si>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</si>
  <si>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</si>
  <si>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</si>
  <si>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</si>
  <si>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</si>
  <si>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</si>
  <si>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</si>
  <si>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</si>
  <si>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</si>
  <si>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</si>
  <si>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</si>
  <si>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</si>
  <si>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</si>
  <si>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</si>
  <si>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</si>
  <si>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</si>
  <si>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Court Name:  Superior, State, Juv. Mag. Probate or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</si>
</sst>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mm\ yyyy"/>
    <numFmt numFmtId="168" formatCode="[&lt;=9999999]###\-####;\(###\)\ ###\-####"/>
  </numFmts>
  <fonts count="16" x14ac:knownFonts="1">
    <font>
      <sz val="11"/>
      <color theme="1"/>
      <name val="Calibri"/>
      <family val="2"/>
      <scheme val="minor"/>
    </font>
    <font>
      <b/>
      <sz val="11"/>
      <color theme="1"/>
      <name val="Calibri"/>
      <family val="2"/>
      <scheme val="minor"/>
    </font>
    <font>
      <b/>
      <u/>
      <sz val="12"/>
      <name val="Times New Roman"/>
      <family val="1"/>
    </font>
    <font>
      <sz val="11"/>
      <name val="Times New Roman"/>
      <family val="1"/>
    </font>
    <font>
      <sz val="10"/>
      <name val="Times New Roman"/>
      <family val="1"/>
    </font>
    <font>
      <b/>
      <sz val="11"/>
      <name val="Times New Roman"/>
      <family val="1"/>
    </font>
    <font>
      <sz val="9"/>
      <name val="Times New Roman"/>
      <family val="1"/>
    </font>
    <font>
      <b/>
      <i/>
      <sz val="12"/>
      <name val="Times New Roman"/>
      <family val="1"/>
    </font>
    <font>
      <b/>
      <sz val="12"/>
      <name val="Times New Roman"/>
      <family val="1"/>
    </font>
    <font>
      <sz val="8"/>
      <name val="Times New Roman"/>
      <family val="1"/>
    </font>
    <font>
      <b/>
      <i/>
      <sz val="11"/>
      <name val="Times New Roman"/>
      <family val="1"/>
    </font>
    <font>
      <b/>
      <u/>
      <sz val="14"/>
      <name val="Times New Roman"/>
      <family val="1"/>
    </font>
    <font>
      <b/>
      <sz val="10"/>
      <name val="Times New Roman"/>
      <family val="1"/>
    </font>
    <font>
      <b/>
      <i/>
      <sz val="8"/>
      <name val="Times New Roman"/>
      <family val="1"/>
    </font>
    <font>
      <b/>
      <u/>
      <sz val="10"/>
      <name val="Times New Roman"/>
      <family val="1"/>
    </font>
    <font>
      <sz val="12"/>
      <name val="Times New Roman"/>
      <family val="1"/>
    </font>
  </fonts>
  <fills count="3">
    <fill>
      <patternFill patternType="none"/>
    </fill>
    <fill>
      <patternFill patternType="gray125"/>
    </fill>
    <fill>
      <patternFill patternType="solid">
        <fgColor theme="2" tint="-0.7499923703726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theme="4"/>
      </top>
      <bottom style="double">
        <color theme="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xf numFmtId="0" fontId="1" fillId="0" borderId="3" applyNumberFormat="0" applyFill="0" applyAlignment="0" applyProtection="0"/>
  </cellStyleXfs>
  <cellXfs count="70">
    <xf numFmtId="0" fontId="0" fillId="0" borderId="0" xfId="0"/>
    <xf numFmtId="0" fontId="0" fillId="0" borderId="0" xfId="0" applyProtection="1">
      <protection hidden="1"/>
    </xf>
    <xf numFmtId="0" fontId="3" fillId="0" borderId="0" xfId="0" applyFont="1"/>
    <xf numFmtId="0" fontId="2"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left"/>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3" fillId="0" borderId="0" xfId="0" applyFont="1" applyAlignment="1">
      <alignment horizontal="right"/>
    </xf>
    <xf numFmtId="0" fontId="4" fillId="0" borderId="0" xfId="0" applyFont="1"/>
    <xf numFmtId="0" fontId="3" fillId="0" borderId="0" xfId="0" applyFont="1" applyAlignment="1">
      <alignment vertical="top" wrapText="1"/>
    </xf>
    <xf numFmtId="0" fontId="15" fillId="0" borderId="0" xfId="0" applyFont="1"/>
    <xf numFmtId="0" fontId="3"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horizontal="left"/>
    </xf>
    <xf numFmtId="0" fontId="8" fillId="0" borderId="0" xfId="0" applyFont="1" applyAlignment="1">
      <alignment horizontal="left" indent="1"/>
    </xf>
    <xf numFmtId="0" fontId="8" fillId="0" borderId="0" xfId="0" applyFont="1"/>
    <xf numFmtId="0" fontId="9" fillId="0" borderId="0" xfId="0" applyFont="1"/>
    <xf numFmtId="0" fontId="11" fillId="0" borderId="0" xfId="0" applyFont="1" applyAlignment="1">
      <alignment horizontal="left" vertical="top"/>
    </xf>
    <xf numFmtId="0" fontId="8" fillId="0" borderId="2" xfId="0" applyFont="1" applyBorder="1" applyAlignment="1" applyProtection="1">
      <alignment horizontal="center"/>
      <protection locked="0"/>
    </xf>
    <xf numFmtId="0" fontId="8" fillId="0" borderId="2" xfId="0" applyFont="1" applyBorder="1" applyAlignment="1" applyProtection="1">
      <alignment horizontal="center" vertical="center"/>
      <protection locked="0"/>
    </xf>
    <xf numFmtId="0" fontId="3" fillId="0" borderId="0" xfId="0" applyFont="1" applyAlignment="1">
      <alignment horizontal="right"/>
    </xf>
    <xf numFmtId="164" fontId="8" fillId="0" borderId="2" xfId="0" applyNumberFormat="1" applyFont="1" applyBorder="1" applyAlignment="1" applyProtection="1">
      <alignment horizontal="center"/>
      <protection locked="0"/>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4" fillId="0" borderId="1" xfId="0" applyFont="1" applyBorder="1" applyAlignment="1">
      <alignment horizontal="left" indent="2"/>
    </xf>
    <xf numFmtId="0" fontId="12" fillId="0" borderId="1" xfId="0" applyFont="1" applyBorder="1" applyAlignment="1" applyProtection="1">
      <alignment horizontal="center"/>
      <protection locked="0"/>
    </xf>
    <xf numFmtId="9" fontId="4" fillId="0" borderId="1" xfId="0" applyNumberFormat="1" applyFont="1" applyBorder="1" applyAlignment="1">
      <alignment horizontal="center"/>
    </xf>
    <xf numFmtId="44" fontId="12" fillId="0" borderId="1" xfId="0" applyNumberFormat="1" applyFont="1" applyBorder="1" applyAlignment="1" applyProtection="1">
      <alignment horizontal="center"/>
      <protection locked="0"/>
    </xf>
    <xf numFmtId="0" fontId="4" fillId="2" borderId="1" xfId="0" applyFont="1" applyFill="1" applyBorder="1" applyAlignment="1">
      <alignment horizontal="center" vertical="center"/>
    </xf>
    <xf numFmtId="0" fontId="10" fillId="0" borderId="11" xfId="0" applyFont="1" applyBorder="1" applyAlignment="1">
      <alignment horizontal="left" vertical="center" wrapText="1"/>
    </xf>
    <xf numFmtId="8" fontId="4" fillId="0" borderId="1" xfId="0" applyNumberFormat="1" applyFont="1" applyBorder="1" applyAlignment="1">
      <alignment horizontal="center"/>
    </xf>
    <xf numFmtId="44" fontId="12" fillId="0" borderId="1" xfId="0" applyNumberFormat="1" applyFont="1" applyBorder="1" applyAlignment="1">
      <alignment horizontal="center"/>
    </xf>
    <xf numFmtId="0" fontId="10" fillId="0" borderId="1" xfId="0" applyFont="1" applyBorder="1" applyAlignment="1">
      <alignment horizontal="left" vertical="center" wrapText="1"/>
    </xf>
    <xf numFmtId="44" fontId="12" fillId="0" borderId="1" xfId="0" applyNumberFormat="1" applyFont="1" applyBorder="1" applyAlignment="1" applyProtection="1">
      <alignment horizontal="center" wrapText="1"/>
      <protection locked="0"/>
    </xf>
    <xf numFmtId="0" fontId="4" fillId="0" borderId="12" xfId="0" applyFont="1" applyBorder="1" applyAlignment="1">
      <alignment horizontal="left" indent="2"/>
    </xf>
    <xf numFmtId="0" fontId="12" fillId="0" borderId="12" xfId="0" applyFont="1" applyBorder="1" applyAlignment="1" applyProtection="1">
      <alignment horizontal="center"/>
      <protection locked="0"/>
    </xf>
    <xf numFmtId="0" fontId="4" fillId="2" borderId="12" xfId="0" applyFont="1" applyFill="1" applyBorder="1" applyAlignment="1">
      <alignment horizontal="center" vertical="center"/>
    </xf>
    <xf numFmtId="44" fontId="12" fillId="0" borderId="12" xfId="0" applyNumberFormat="1" applyFont="1" applyBorder="1" applyAlignment="1" applyProtection="1">
      <alignment horizontal="center" wrapText="1"/>
      <protection locked="0"/>
    </xf>
    <xf numFmtId="0" fontId="8" fillId="0" borderId="13" xfId="1" applyFont="1" applyFill="1" applyBorder="1" applyAlignment="1" applyProtection="1">
      <alignment horizontal="left"/>
    </xf>
    <xf numFmtId="0" fontId="8" fillId="0" borderId="14" xfId="1" applyFont="1" applyFill="1" applyBorder="1" applyAlignment="1" applyProtection="1">
      <alignment horizontal="left"/>
    </xf>
    <xf numFmtId="0" fontId="8" fillId="0" borderId="14" xfId="1" applyFont="1" applyFill="1" applyBorder="1" applyAlignment="1" applyProtection="1">
      <alignment horizontal="center"/>
    </xf>
    <xf numFmtId="0" fontId="4" fillId="2" borderId="14" xfId="0" applyFont="1" applyFill="1" applyBorder="1" applyAlignment="1">
      <alignment horizontal="center" vertical="center"/>
    </xf>
    <xf numFmtId="44" fontId="8" fillId="0" borderId="14" xfId="1" applyNumberFormat="1" applyFont="1" applyFill="1" applyBorder="1" applyAlignment="1" applyProtection="1">
      <alignment horizontal="center"/>
    </xf>
    <xf numFmtId="44" fontId="8" fillId="0" borderId="15" xfId="1" applyNumberFormat="1" applyFont="1" applyFill="1" applyBorder="1" applyAlignment="1" applyProtection="1">
      <alignment horizontal="center"/>
    </xf>
    <xf numFmtId="0" fontId="3" fillId="0" borderId="0" xfId="0" applyFont="1" applyAlignment="1">
      <alignment horizontal="center" vertical="center"/>
    </xf>
    <xf numFmtId="0" fontId="7" fillId="0" borderId="0" xfId="0" applyFont="1" applyAlignment="1">
      <alignment horizontal="left"/>
    </xf>
    <xf numFmtId="0" fontId="3" fillId="0" borderId="0" xfId="0" applyFont="1" applyAlignment="1">
      <alignment horizontal="justify" vertical="top" wrapText="1"/>
    </xf>
    <xf numFmtId="0" fontId="3" fillId="0" borderId="0" xfId="0" applyFont="1" applyAlignment="1">
      <alignment horizontal="left" wrapText="1"/>
    </xf>
    <xf numFmtId="0" fontId="3" fillId="0" borderId="0" xfId="0" applyFont="1"/>
    <xf numFmtId="14" fontId="8" fillId="0" borderId="2" xfId="0" applyNumberFormat="1" applyFont="1" applyBorder="1" applyAlignment="1" applyProtection="1">
      <alignment horizontal="center"/>
      <protection locked="0"/>
    </xf>
    <xf numFmtId="0" fontId="3" fillId="0" borderId="4" xfId="0" applyFont="1" applyBorder="1" applyAlignment="1">
      <alignment horizontal="center" vertical="center"/>
    </xf>
    <xf numFmtId="0" fontId="3" fillId="0" borderId="4" xfId="0" applyFont="1" applyBorder="1" applyAlignment="1">
      <alignment horizontal="center"/>
    </xf>
    <xf numFmtId="0" fontId="13" fillId="0" borderId="4" xfId="0" applyFont="1" applyBorder="1" applyAlignment="1">
      <alignment horizontal="center" vertical="top"/>
    </xf>
    <xf numFmtId="14" fontId="8" fillId="0" borderId="2" xfId="0" applyNumberFormat="1" applyFont="1" applyBorder="1" applyAlignment="1" applyProtection="1">
      <alignment horizontal="center"/>
    </xf>
    <xf numFmtId="1" fontId="8" fillId="0" borderId="2" xfId="0" applyNumberFormat="1" applyFont="1" applyBorder="1" applyAlignment="1" applyProtection="1">
      <alignment horizontal="center"/>
      <protection locked="0"/>
    </xf>
    <xf numFmtId="168" fontId="8" fillId="0" borderId="2" xfId="0" applyNumberFormat="1" applyFont="1" applyBorder="1" applyAlignment="1" applyProtection="1">
      <alignment horizontal="center"/>
      <protection locked="0"/>
    </xf>
  </cellXfs>
  <cellStyles count="2">
    <cellStyle name="Normal" xfId="0" builtinId="0"/>
    <cellStyle name="Total" xfId="1" builtinId="25"/>
  </cellStyles>
  <dxfs count="4">
    <dxf>
      <protection locked="1" hidden="1"/>
    </dxf>
    <dxf>
      <protection locked="1" hidden="1"/>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96897-A680-4D2B-8918-B7F7AE320323}" name="Table1" displayName="Table1" ref="A1:B160" totalsRowShown="0" headerRowDxfId="3" dataDxfId="2">
  <autoFilter ref="A1:B160" xr:uid="{00000000-0009-0000-0100-000001000000}"/>
  <tableColumns count="2">
    <tableColumn id="1" xr3:uid="{0EDE4C6F-A7EC-4072-B1FC-385B8792AE1C}" name="County" dataDxfId="1"/>
    <tableColumn id="2" xr3:uid="{C682B970-38D9-4958-9BFC-3AB16C908820}" name="County #" dataDxfId="0">
      <calculatedColumnFormula>+B1+1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866CB-FD54-441C-BDE2-C776E94A62C9}">
  <sheetPr codeName="Sheet2"/>
  <dimension ref="A1:J43"/>
  <sheetViews>
    <sheetView showGridLines="0" tabSelected="1" zoomScaleNormal="100" zoomScaleSheetLayoutView="90" workbookViewId="0">
      <selection activeCell="G2" sqref="G2:I2"/>
    </sheetView>
  </sheetViews>
  <sheetFormatPr defaultColWidth="0" defaultRowHeight="13.8" zeroHeight="1" x14ac:dyDescent="0.25"/>
  <cols>
    <col min="1" max="1" width="3.88671875" style="2" bestFit="1" customWidth="1"/>
    <col min="2" max="2" width="5.109375" style="2" customWidth="1"/>
    <col min="3" max="3" width="23.21875" style="2" customWidth="1"/>
    <col min="4" max="4" width="9.44140625" style="2" customWidth="1"/>
    <col min="5" max="5" width="8.6640625" style="2" customWidth="1"/>
    <col min="6" max="6" width="11.109375" style="2" customWidth="1"/>
    <col min="7" max="7" width="11.77734375" style="2" customWidth="1"/>
    <col min="8" max="8" width="9.5546875" style="2" customWidth="1"/>
    <col min="9" max="9" width="18.5546875" style="2" customWidth="1"/>
    <col min="10" max="10" width="9.109375" style="2" customWidth="1"/>
    <col min="11" max="16384" width="9.109375" style="2" hidden="1"/>
  </cols>
  <sheetData>
    <row r="1" spans="1:10" ht="17.399999999999999" x14ac:dyDescent="0.25">
      <c r="A1" s="24" t="s">
        <v>23</v>
      </c>
      <c r="B1" s="24"/>
      <c r="C1" s="24"/>
      <c r="D1" s="24"/>
      <c r="E1" s="24"/>
      <c r="F1" s="24"/>
      <c r="G1" s="24"/>
      <c r="H1" s="24"/>
      <c r="I1" s="24"/>
    </row>
    <row r="2" spans="1:10" ht="15.6" x14ac:dyDescent="0.3">
      <c r="A2" s="3"/>
      <c r="B2" s="3"/>
      <c r="C2" s="3"/>
      <c r="D2" s="3"/>
      <c r="E2" s="3"/>
      <c r="F2" s="4" t="s">
        <v>18</v>
      </c>
      <c r="G2" s="25"/>
      <c r="H2" s="25"/>
      <c r="I2" s="25"/>
      <c r="J2" s="5"/>
    </row>
    <row r="3" spans="1:10" x14ac:dyDescent="0.25">
      <c r="A3" s="6" t="s">
        <v>27</v>
      </c>
      <c r="B3" s="7" t="s">
        <v>28</v>
      </c>
      <c r="C3" s="6"/>
      <c r="D3" s="6"/>
      <c r="E3" s="6"/>
      <c r="G3" s="66" t="s">
        <v>194</v>
      </c>
      <c r="H3" s="66"/>
      <c r="I3" s="66"/>
      <c r="J3" s="8"/>
    </row>
    <row r="4" spans="1:10" ht="15.6" x14ac:dyDescent="0.25">
      <c r="B4" s="7" t="s">
        <v>16</v>
      </c>
      <c r="C4" s="6"/>
      <c r="D4" s="6"/>
      <c r="E4" s="6"/>
      <c r="F4" s="9" t="s">
        <v>19</v>
      </c>
      <c r="G4" s="26"/>
      <c r="H4" s="26"/>
      <c r="I4" s="26"/>
      <c r="J4" s="10"/>
    </row>
    <row r="5" spans="1:10" ht="13.8" customHeight="1" x14ac:dyDescent="0.25">
      <c r="B5" s="7" t="s">
        <v>5</v>
      </c>
      <c r="C5" s="6"/>
      <c r="D5" s="6"/>
      <c r="E5" s="6"/>
      <c r="F5" s="11"/>
      <c r="G5" s="11"/>
      <c r="H5" s="11"/>
      <c r="I5" s="11"/>
      <c r="J5" s="10"/>
    </row>
    <row r="6" spans="1:10" ht="15.6" x14ac:dyDescent="0.3">
      <c r="B6" s="12" t="s">
        <v>11</v>
      </c>
      <c r="C6" s="12"/>
      <c r="D6" s="12"/>
      <c r="E6" s="12"/>
      <c r="F6" s="27" t="s">
        <v>24</v>
      </c>
      <c r="G6" s="27"/>
      <c r="H6" s="25"/>
      <c r="I6" s="25"/>
      <c r="J6" s="5"/>
    </row>
    <row r="7" spans="1:10" x14ac:dyDescent="0.25">
      <c r="F7" s="14"/>
      <c r="G7" s="14"/>
      <c r="H7" s="14"/>
      <c r="I7" s="14"/>
    </row>
    <row r="8" spans="1:10" ht="14.4" customHeight="1" x14ac:dyDescent="0.3">
      <c r="G8" s="13" t="s">
        <v>29</v>
      </c>
      <c r="H8" s="28"/>
      <c r="I8" s="28"/>
    </row>
    <row r="9" spans="1:10" ht="8.4" customHeight="1" x14ac:dyDescent="0.25">
      <c r="A9" s="5"/>
      <c r="B9" s="5"/>
      <c r="C9" s="5"/>
      <c r="D9" s="5"/>
      <c r="E9" s="5"/>
      <c r="F9" s="5"/>
      <c r="G9" s="5"/>
      <c r="H9" s="5"/>
      <c r="I9" s="5"/>
      <c r="J9" s="5"/>
    </row>
    <row r="10" spans="1:10" ht="18.600000000000001" customHeight="1" x14ac:dyDescent="0.25">
      <c r="A10" s="29" t="s">
        <v>25</v>
      </c>
      <c r="B10" s="29"/>
      <c r="C10" s="29"/>
      <c r="D10" s="29"/>
      <c r="E10" s="29"/>
      <c r="F10" s="29"/>
      <c r="G10" s="29"/>
      <c r="H10" s="29"/>
      <c r="I10" s="29"/>
    </row>
    <row r="11" spans="1:10" ht="14.4" thickBot="1" x14ac:dyDescent="0.3">
      <c r="A11" s="30"/>
      <c r="B11" s="30"/>
      <c r="C11" s="30"/>
      <c r="D11" s="30"/>
      <c r="E11" s="30"/>
      <c r="F11" s="30"/>
      <c r="G11" s="30"/>
      <c r="H11" s="30"/>
      <c r="I11" s="30"/>
    </row>
    <row r="12" spans="1:10" ht="16.8" thickBot="1" x14ac:dyDescent="0.3">
      <c r="A12" s="31" t="s">
        <v>30</v>
      </c>
      <c r="B12" s="32"/>
      <c r="C12" s="33"/>
      <c r="D12" s="34" t="s">
        <v>0</v>
      </c>
      <c r="E12" s="35"/>
      <c r="F12" s="34" t="s">
        <v>31</v>
      </c>
      <c r="G12" s="35"/>
      <c r="H12" s="36" t="s">
        <v>1</v>
      </c>
      <c r="I12" s="37"/>
    </row>
    <row r="13" spans="1:10" ht="14.4" x14ac:dyDescent="0.25">
      <c r="A13" s="43" t="s">
        <v>15</v>
      </c>
      <c r="B13" s="43"/>
      <c r="C13" s="43"/>
      <c r="D13" s="43"/>
      <c r="E13" s="43"/>
      <c r="F13" s="43"/>
      <c r="G13" s="43"/>
      <c r="H13" s="43"/>
      <c r="I13" s="43"/>
    </row>
    <row r="14" spans="1:10" ht="24" customHeight="1" x14ac:dyDescent="0.25">
      <c r="A14" s="38" t="s">
        <v>10</v>
      </c>
      <c r="B14" s="38"/>
      <c r="C14" s="38"/>
      <c r="D14" s="39"/>
      <c r="E14" s="39"/>
      <c r="F14" s="44">
        <v>10</v>
      </c>
      <c r="G14" s="44"/>
      <c r="H14" s="45" t="str">
        <f>IF(D14&lt;&gt;"",D14*F14,"")</f>
        <v/>
      </c>
      <c r="I14" s="45"/>
    </row>
    <row r="15" spans="1:10" ht="24" customHeight="1" x14ac:dyDescent="0.25">
      <c r="A15" s="38" t="s">
        <v>2</v>
      </c>
      <c r="B15" s="38"/>
      <c r="C15" s="38"/>
      <c r="D15" s="39"/>
      <c r="E15" s="39"/>
      <c r="F15" s="40">
        <v>0.1</v>
      </c>
      <c r="G15" s="40"/>
      <c r="H15" s="41"/>
      <c r="I15" s="41"/>
    </row>
    <row r="16" spans="1:10" ht="24" customHeight="1" x14ac:dyDescent="0.25">
      <c r="A16" s="38" t="s">
        <v>12</v>
      </c>
      <c r="B16" s="38"/>
      <c r="C16" s="38"/>
      <c r="D16" s="39"/>
      <c r="E16" s="39"/>
      <c r="F16" s="42"/>
      <c r="G16" s="42"/>
      <c r="H16" s="41"/>
      <c r="I16" s="41"/>
    </row>
    <row r="17" spans="1:9" ht="15.6" customHeight="1" x14ac:dyDescent="0.25">
      <c r="A17" s="46" t="s">
        <v>7</v>
      </c>
      <c r="B17" s="46"/>
      <c r="C17" s="46"/>
      <c r="D17" s="46"/>
      <c r="E17" s="46"/>
      <c r="F17" s="46"/>
      <c r="G17" s="46"/>
      <c r="H17" s="46"/>
      <c r="I17" s="46"/>
    </row>
    <row r="18" spans="1:9" ht="24" customHeight="1" x14ac:dyDescent="0.25">
      <c r="A18" s="38" t="s">
        <v>10</v>
      </c>
      <c r="B18" s="38"/>
      <c r="C18" s="38"/>
      <c r="D18" s="39"/>
      <c r="E18" s="39"/>
      <c r="F18" s="44">
        <v>5</v>
      </c>
      <c r="G18" s="44"/>
      <c r="H18" s="45" t="str">
        <f>IF(D18&lt;&gt;"",D18*F18,"")</f>
        <v/>
      </c>
      <c r="I18" s="45"/>
    </row>
    <row r="19" spans="1:9" ht="24" customHeight="1" x14ac:dyDescent="0.25">
      <c r="A19" s="38" t="s">
        <v>2</v>
      </c>
      <c r="B19" s="38"/>
      <c r="C19" s="38"/>
      <c r="D19" s="39"/>
      <c r="E19" s="39"/>
      <c r="F19" s="40">
        <v>0.05</v>
      </c>
      <c r="G19" s="40"/>
      <c r="H19" s="47"/>
      <c r="I19" s="47"/>
    </row>
    <row r="20" spans="1:9" ht="24" customHeight="1" thickBot="1" x14ac:dyDescent="0.3">
      <c r="A20" s="48" t="s">
        <v>12</v>
      </c>
      <c r="B20" s="48"/>
      <c r="C20" s="48"/>
      <c r="D20" s="49"/>
      <c r="E20" s="49"/>
      <c r="F20" s="50"/>
      <c r="G20" s="50"/>
      <c r="H20" s="51"/>
      <c r="I20" s="51"/>
    </row>
    <row r="21" spans="1:9" ht="24.6" customHeight="1" thickBot="1" x14ac:dyDescent="0.35">
      <c r="A21" s="52" t="s">
        <v>6</v>
      </c>
      <c r="B21" s="53"/>
      <c r="C21" s="53"/>
      <c r="D21" s="54" t="str">
        <f>IF(SUM(D14:E20)&lt;&gt;0,SUM(D14:E20),"")</f>
        <v/>
      </c>
      <c r="E21" s="54"/>
      <c r="F21" s="55"/>
      <c r="G21" s="55"/>
      <c r="H21" s="56" t="str">
        <f>IF(SUM(H14:I16,H18:I20)&lt;&gt;0,SUM(H14:I16,H18:I20),"")</f>
        <v/>
      </c>
      <c r="I21" s="57"/>
    </row>
    <row r="22" spans="1:9" ht="14.4" thickTop="1" x14ac:dyDescent="0.25">
      <c r="A22" s="58"/>
      <c r="B22" s="58"/>
      <c r="C22" s="58"/>
      <c r="D22" s="58"/>
      <c r="E22" s="58"/>
      <c r="F22" s="58"/>
      <c r="G22" s="58"/>
      <c r="H22" s="58"/>
      <c r="I22" s="58"/>
    </row>
    <row r="23" spans="1:9" ht="13.8" customHeight="1" x14ac:dyDescent="0.35">
      <c r="A23" s="59" t="s">
        <v>26</v>
      </c>
      <c r="B23" s="59"/>
      <c r="C23" s="59"/>
      <c r="D23" s="59"/>
      <c r="E23" s="59"/>
      <c r="F23" s="59"/>
      <c r="G23" s="59"/>
      <c r="H23" s="59"/>
      <c r="I23" s="59"/>
    </row>
    <row r="24" spans="1:9" x14ac:dyDescent="0.25">
      <c r="A24" s="60" t="s">
        <v>20</v>
      </c>
      <c r="B24" s="60"/>
      <c r="C24" s="60"/>
      <c r="D24" s="60"/>
      <c r="E24" s="60"/>
      <c r="F24" s="60"/>
      <c r="G24" s="60"/>
      <c r="H24" s="60"/>
      <c r="I24" s="60"/>
    </row>
    <row r="25" spans="1:9" x14ac:dyDescent="0.25">
      <c r="A25" s="60"/>
      <c r="B25" s="60"/>
      <c r="C25" s="60"/>
      <c r="D25" s="60"/>
      <c r="E25" s="60"/>
      <c r="F25" s="60"/>
      <c r="G25" s="60"/>
      <c r="H25" s="60"/>
      <c r="I25" s="60"/>
    </row>
    <row r="26" spans="1:9" x14ac:dyDescent="0.25">
      <c r="A26" s="61"/>
      <c r="B26" s="61"/>
      <c r="C26" s="61"/>
      <c r="D26" s="61"/>
      <c r="E26" s="61"/>
      <c r="F26" s="61"/>
      <c r="G26" s="61"/>
      <c r="H26" s="61"/>
      <c r="I26" s="15"/>
    </row>
    <row r="27" spans="1:9" ht="15.6" x14ac:dyDescent="0.3">
      <c r="A27" s="62" t="s">
        <v>8</v>
      </c>
      <c r="B27" s="62"/>
      <c r="C27" s="63"/>
      <c r="D27" s="63"/>
      <c r="E27" s="16"/>
      <c r="F27" s="67"/>
      <c r="G27" s="67"/>
      <c r="H27" s="67"/>
      <c r="I27" s="67"/>
    </row>
    <row r="28" spans="1:9" x14ac:dyDescent="0.25">
      <c r="F28" s="65" t="s">
        <v>3</v>
      </c>
      <c r="G28" s="65"/>
      <c r="H28" s="65"/>
      <c r="I28" s="65"/>
    </row>
    <row r="29" spans="1:9" ht="15.6" x14ac:dyDescent="0.3">
      <c r="A29" s="62" t="s">
        <v>9</v>
      </c>
      <c r="B29" s="62"/>
      <c r="C29" s="68"/>
      <c r="D29" s="68"/>
      <c r="E29" s="16"/>
      <c r="F29" s="25"/>
      <c r="G29" s="25"/>
      <c r="H29" s="25"/>
      <c r="I29" s="25"/>
    </row>
    <row r="30" spans="1:9" x14ac:dyDescent="0.25">
      <c r="F30" s="65" t="s">
        <v>4</v>
      </c>
      <c r="G30" s="65"/>
      <c r="H30" s="65"/>
      <c r="I30" s="65"/>
    </row>
    <row r="31" spans="1:9" ht="15.6" x14ac:dyDescent="0.3">
      <c r="A31" s="69"/>
      <c r="B31" s="69"/>
      <c r="C31" s="69"/>
      <c r="D31" s="69"/>
      <c r="E31" s="16"/>
      <c r="F31" s="25"/>
      <c r="G31" s="25"/>
      <c r="H31" s="25"/>
      <c r="I31" s="25"/>
    </row>
    <row r="32" spans="1:9" x14ac:dyDescent="0.25">
      <c r="A32" s="64" t="s">
        <v>13</v>
      </c>
      <c r="B32" s="64"/>
      <c r="C32" s="64"/>
      <c r="D32" s="64"/>
      <c r="F32" s="64" t="s">
        <v>14</v>
      </c>
      <c r="G32" s="64"/>
      <c r="H32" s="64"/>
      <c r="I32" s="64"/>
    </row>
    <row r="33" spans="1:9" x14ac:dyDescent="0.25"/>
    <row r="34" spans="1:9" ht="24" customHeight="1" x14ac:dyDescent="0.25">
      <c r="A34" s="60" t="s">
        <v>32</v>
      </c>
      <c r="B34" s="60"/>
      <c r="C34" s="60"/>
      <c r="D34" s="60"/>
      <c r="E34" s="60"/>
      <c r="F34" s="60"/>
      <c r="G34" s="60"/>
      <c r="H34" s="60"/>
      <c r="I34" s="60"/>
    </row>
    <row r="35" spans="1:9" x14ac:dyDescent="0.25">
      <c r="A35" s="60"/>
      <c r="B35" s="60"/>
      <c r="C35" s="60"/>
      <c r="D35" s="60"/>
      <c r="E35" s="60"/>
      <c r="F35" s="60"/>
      <c r="G35" s="60"/>
      <c r="H35" s="60"/>
      <c r="I35" s="60"/>
    </row>
    <row r="36" spans="1:9" x14ac:dyDescent="0.25">
      <c r="A36" s="60"/>
      <c r="B36" s="60"/>
      <c r="C36" s="60"/>
      <c r="D36" s="60"/>
      <c r="E36" s="60"/>
      <c r="F36" s="60"/>
      <c r="G36" s="60"/>
      <c r="H36" s="60"/>
      <c r="I36" s="60"/>
    </row>
    <row r="37" spans="1:9" ht="15.6" customHeight="1" x14ac:dyDescent="0.25">
      <c r="A37" s="17" t="s">
        <v>22</v>
      </c>
      <c r="B37" s="15"/>
      <c r="C37" s="15"/>
      <c r="E37" s="15"/>
      <c r="F37" s="18" t="s">
        <v>21</v>
      </c>
      <c r="I37" s="19"/>
    </row>
    <row r="38" spans="1:9" ht="15.6" x14ac:dyDescent="0.3">
      <c r="F38" s="20" t="s">
        <v>16</v>
      </c>
      <c r="I38" s="21"/>
    </row>
    <row r="39" spans="1:9" ht="15.6" x14ac:dyDescent="0.3">
      <c r="F39" s="20" t="s">
        <v>5</v>
      </c>
      <c r="I39" s="22"/>
    </row>
    <row r="40" spans="1:9" ht="15.6" x14ac:dyDescent="0.3">
      <c r="B40" s="23"/>
      <c r="C40" s="23"/>
      <c r="D40" s="23"/>
      <c r="E40" s="23"/>
      <c r="F40" s="20" t="s">
        <v>11</v>
      </c>
      <c r="I40" s="22"/>
    </row>
    <row r="41" spans="1:9" ht="14.4" customHeight="1" x14ac:dyDescent="0.25"/>
    <row r="42" spans="1:9" x14ac:dyDescent="0.25">
      <c r="A42" s="23" t="s">
        <v>17</v>
      </c>
    </row>
    <row r="43" spans="1:9" x14ac:dyDescent="0.25"/>
  </sheetData>
  <sheetProtection algorithmName="SHA-512" hashValue="bjcjc90wRS+fosLwhwbrlhrG4Cx9ir3CV9IXPUQAkN2DyFRQAXxUaA8FdC+v0XiRzTAV88g4AuORKkaMB8bPsg==" saltValue="NfrGCERbAe3DkCiEft94Lg==" spinCount="100000" sheet="1" objects="1" scenarios="1" selectLockedCells="1"/>
  <mergeCells count="59">
    <mergeCell ref="A32:D32"/>
    <mergeCell ref="F32:I32"/>
    <mergeCell ref="A34:I36"/>
    <mergeCell ref="A29:B29"/>
    <mergeCell ref="C29:D29"/>
    <mergeCell ref="F29:I29"/>
    <mergeCell ref="F30:I30"/>
    <mergeCell ref="F31:I31"/>
    <mergeCell ref="A31:D31"/>
    <mergeCell ref="A20:C20"/>
    <mergeCell ref="D20:E20"/>
    <mergeCell ref="F20:G20"/>
    <mergeCell ref="H20:I20"/>
    <mergeCell ref="F28:I28"/>
    <mergeCell ref="A21:C21"/>
    <mergeCell ref="D21:E21"/>
    <mergeCell ref="F21:G21"/>
    <mergeCell ref="H21:I21"/>
    <mergeCell ref="A22:I22"/>
    <mergeCell ref="A23:I23"/>
    <mergeCell ref="A24:I25"/>
    <mergeCell ref="A26:H26"/>
    <mergeCell ref="A27:B27"/>
    <mergeCell ref="C27:D27"/>
    <mergeCell ref="F27:I27"/>
    <mergeCell ref="A17:I17"/>
    <mergeCell ref="A19:C19"/>
    <mergeCell ref="D19:E19"/>
    <mergeCell ref="F19:G19"/>
    <mergeCell ref="H19:I19"/>
    <mergeCell ref="A18:C18"/>
    <mergeCell ref="D18:E18"/>
    <mergeCell ref="F18:G18"/>
    <mergeCell ref="H18:I18"/>
    <mergeCell ref="A13:I13"/>
    <mergeCell ref="A14:C14"/>
    <mergeCell ref="D14:E14"/>
    <mergeCell ref="F14:G14"/>
    <mergeCell ref="H14:I14"/>
    <mergeCell ref="A15:C15"/>
    <mergeCell ref="D15:E15"/>
    <mergeCell ref="F15:G15"/>
    <mergeCell ref="H15:I15"/>
    <mergeCell ref="A16:C16"/>
    <mergeCell ref="D16:E16"/>
    <mergeCell ref="F16:G16"/>
    <mergeCell ref="H16:I16"/>
    <mergeCell ref="H8:I8"/>
    <mergeCell ref="A10:I11"/>
    <mergeCell ref="A12:C12"/>
    <mergeCell ref="D12:E12"/>
    <mergeCell ref="F12:G12"/>
    <mergeCell ref="H12:I12"/>
    <mergeCell ref="A1:I1"/>
    <mergeCell ref="G2:I2"/>
    <mergeCell ref="G4:I4"/>
    <mergeCell ref="F6:G6"/>
    <mergeCell ref="H6:I6"/>
    <mergeCell ref="G3:I3"/>
  </mergeCells>
  <printOptions horizontalCentered="1"/>
  <pageMargins left="0.25" right="0.25" top="0.5" bottom="0.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16A3180-D754-46EF-AC23-EDC98F0232CE}">
          <x14:formula1>
            <xm:f>'County # Ref'!$A$2:$A$160</xm:f>
          </x14:formula1>
          <xm:sqref>G4:I4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F96A-82E1-40F4-B589-298248867691}">
  <dimension ref="A1:B160"/>
  <sheetViews>
    <sheetView topLeftCell="A2" workbookViewId="0">
      <selection activeCell="A2" sqref="A2:A160"/>
    </sheetView>
  </sheetViews>
  <sheetFormatPr defaultColWidth="9.109375" defaultRowHeight="14.4" x14ac:dyDescent="0.3"/>
  <cols>
    <col min="1" max="1" width="16.6640625" style="1" bestFit="1" customWidth="1"/>
    <col min="2" max="2" width="10.88671875" style="1" customWidth="1"/>
    <col min="3" max="3" width="10.109375" style="1" customWidth="1"/>
    <col min="4" max="16384" width="9.109375" style="1"/>
  </cols>
  <sheetData>
    <row r="1" spans="1:2" x14ac:dyDescent="0.3">
      <c r="A1" s="1" t="s">
        <v>33</v>
      </c>
      <c r="B1" s="1" t="s">
        <v>34</v>
      </c>
    </row>
    <row r="2" spans="1:2" x14ac:dyDescent="0.3">
      <c r="A2" s="1" t="s">
        <v>35</v>
      </c>
      <c r="B2" s="1">
        <v>1</v>
      </c>
    </row>
    <row r="3" spans="1:2" x14ac:dyDescent="0.3">
      <c r="A3" s="1" t="s">
        <v>36</v>
      </c>
      <c r="B3" s="1">
        <f>+B2+1</f>
        <v>2</v>
      </c>
    </row>
    <row r="4" spans="1:2" x14ac:dyDescent="0.3">
      <c r="A4" s="1" t="s">
        <v>37</v>
      </c>
      <c r="B4" s="1">
        <f t="shared" ref="B4:B52" si="0">+B3+1</f>
        <v>3</v>
      </c>
    </row>
    <row r="5" spans="1:2" x14ac:dyDescent="0.3">
      <c r="A5" s="1" t="s">
        <v>38</v>
      </c>
      <c r="B5" s="1">
        <f t="shared" si="0"/>
        <v>4</v>
      </c>
    </row>
    <row r="6" spans="1:2" x14ac:dyDescent="0.3">
      <c r="A6" s="1" t="s">
        <v>39</v>
      </c>
      <c r="B6" s="1">
        <f t="shared" si="0"/>
        <v>5</v>
      </c>
    </row>
    <row r="7" spans="1:2" x14ac:dyDescent="0.3">
      <c r="A7" s="1" t="s">
        <v>40</v>
      </c>
      <c r="B7" s="1">
        <f t="shared" si="0"/>
        <v>6</v>
      </c>
    </row>
    <row r="8" spans="1:2" x14ac:dyDescent="0.3">
      <c r="A8" s="1" t="s">
        <v>41</v>
      </c>
      <c r="B8" s="1">
        <f t="shared" si="0"/>
        <v>7</v>
      </c>
    </row>
    <row r="9" spans="1:2" x14ac:dyDescent="0.3">
      <c r="A9" s="1" t="s">
        <v>42</v>
      </c>
      <c r="B9" s="1">
        <f t="shared" si="0"/>
        <v>8</v>
      </c>
    </row>
    <row r="10" spans="1:2" x14ac:dyDescent="0.3">
      <c r="A10" s="1" t="s">
        <v>43</v>
      </c>
      <c r="B10" s="1">
        <f t="shared" si="0"/>
        <v>9</v>
      </c>
    </row>
    <row r="11" spans="1:2" x14ac:dyDescent="0.3">
      <c r="A11" s="1" t="s">
        <v>44</v>
      </c>
      <c r="B11" s="1">
        <f t="shared" si="0"/>
        <v>10</v>
      </c>
    </row>
    <row r="12" spans="1:2" x14ac:dyDescent="0.3">
      <c r="A12" s="1" t="s">
        <v>45</v>
      </c>
      <c r="B12" s="1">
        <f t="shared" si="0"/>
        <v>11</v>
      </c>
    </row>
    <row r="13" spans="1:2" x14ac:dyDescent="0.3">
      <c r="A13" s="1" t="s">
        <v>46</v>
      </c>
      <c r="B13" s="1">
        <f t="shared" si="0"/>
        <v>12</v>
      </c>
    </row>
    <row r="14" spans="1:2" x14ac:dyDescent="0.3">
      <c r="A14" s="1" t="s">
        <v>47</v>
      </c>
      <c r="B14" s="1">
        <f t="shared" si="0"/>
        <v>13</v>
      </c>
    </row>
    <row r="15" spans="1:2" x14ac:dyDescent="0.3">
      <c r="A15" s="1" t="s">
        <v>48</v>
      </c>
      <c r="B15" s="1">
        <f t="shared" si="0"/>
        <v>14</v>
      </c>
    </row>
    <row r="16" spans="1:2" x14ac:dyDescent="0.3">
      <c r="A16" s="1" t="s">
        <v>49</v>
      </c>
      <c r="B16" s="1">
        <f t="shared" si="0"/>
        <v>15</v>
      </c>
    </row>
    <row r="17" spans="1:2" x14ac:dyDescent="0.3">
      <c r="A17" s="1" t="s">
        <v>50</v>
      </c>
      <c r="B17" s="1">
        <f t="shared" si="0"/>
        <v>16</v>
      </c>
    </row>
    <row r="18" spans="1:2" x14ac:dyDescent="0.3">
      <c r="A18" s="1" t="s">
        <v>51</v>
      </c>
      <c r="B18" s="1">
        <f t="shared" si="0"/>
        <v>17</v>
      </c>
    </row>
    <row r="19" spans="1:2" x14ac:dyDescent="0.3">
      <c r="A19" s="1" t="s">
        <v>52</v>
      </c>
      <c r="B19" s="1">
        <f t="shared" si="0"/>
        <v>18</v>
      </c>
    </row>
    <row r="20" spans="1:2" x14ac:dyDescent="0.3">
      <c r="A20" s="1" t="s">
        <v>53</v>
      </c>
      <c r="B20" s="1">
        <f t="shared" si="0"/>
        <v>19</v>
      </c>
    </row>
    <row r="21" spans="1:2" x14ac:dyDescent="0.3">
      <c r="A21" s="1" t="s">
        <v>54</v>
      </c>
      <c r="B21" s="1">
        <f t="shared" si="0"/>
        <v>20</v>
      </c>
    </row>
    <row r="22" spans="1:2" x14ac:dyDescent="0.3">
      <c r="A22" s="1" t="s">
        <v>55</v>
      </c>
      <c r="B22" s="1">
        <f t="shared" si="0"/>
        <v>21</v>
      </c>
    </row>
    <row r="23" spans="1:2" x14ac:dyDescent="0.3">
      <c r="A23" s="1" t="s">
        <v>56</v>
      </c>
      <c r="B23" s="1">
        <f t="shared" si="0"/>
        <v>22</v>
      </c>
    </row>
    <row r="24" spans="1:2" x14ac:dyDescent="0.3">
      <c r="A24" s="1" t="s">
        <v>57</v>
      </c>
      <c r="B24" s="1">
        <f t="shared" si="0"/>
        <v>23</v>
      </c>
    </row>
    <row r="25" spans="1:2" x14ac:dyDescent="0.3">
      <c r="A25" s="1" t="s">
        <v>58</v>
      </c>
      <c r="B25" s="1">
        <f t="shared" si="0"/>
        <v>24</v>
      </c>
    </row>
    <row r="26" spans="1:2" x14ac:dyDescent="0.3">
      <c r="A26" s="1" t="s">
        <v>59</v>
      </c>
      <c r="B26" s="1">
        <f t="shared" si="0"/>
        <v>25</v>
      </c>
    </row>
    <row r="27" spans="1:2" x14ac:dyDescent="0.3">
      <c r="A27" s="1" t="s">
        <v>60</v>
      </c>
      <c r="B27" s="1">
        <f t="shared" si="0"/>
        <v>26</v>
      </c>
    </row>
    <row r="28" spans="1:2" x14ac:dyDescent="0.3">
      <c r="A28" s="1" t="s">
        <v>61</v>
      </c>
      <c r="B28" s="1">
        <f t="shared" si="0"/>
        <v>27</v>
      </c>
    </row>
    <row r="29" spans="1:2" x14ac:dyDescent="0.3">
      <c r="A29" s="1" t="s">
        <v>62</v>
      </c>
      <c r="B29" s="1">
        <f t="shared" si="0"/>
        <v>28</v>
      </c>
    </row>
    <row r="30" spans="1:2" x14ac:dyDescent="0.3">
      <c r="A30" s="1" t="s">
        <v>63</v>
      </c>
      <c r="B30" s="1">
        <f t="shared" si="0"/>
        <v>29</v>
      </c>
    </row>
    <row r="31" spans="1:2" x14ac:dyDescent="0.3">
      <c r="A31" s="1" t="s">
        <v>64</v>
      </c>
      <c r="B31" s="1">
        <f t="shared" si="0"/>
        <v>30</v>
      </c>
    </row>
    <row r="32" spans="1:2" x14ac:dyDescent="0.3">
      <c r="A32" s="1" t="s">
        <v>65</v>
      </c>
      <c r="B32" s="1">
        <f t="shared" si="0"/>
        <v>31</v>
      </c>
    </row>
    <row r="33" spans="1:2" x14ac:dyDescent="0.3">
      <c r="A33" s="1" t="s">
        <v>66</v>
      </c>
      <c r="B33" s="1">
        <f t="shared" si="0"/>
        <v>32</v>
      </c>
    </row>
    <row r="34" spans="1:2" x14ac:dyDescent="0.3">
      <c r="A34" s="1" t="s">
        <v>67</v>
      </c>
      <c r="B34" s="1">
        <f t="shared" si="0"/>
        <v>33</v>
      </c>
    </row>
    <row r="35" spans="1:2" x14ac:dyDescent="0.3">
      <c r="A35" s="1" t="s">
        <v>68</v>
      </c>
      <c r="B35" s="1">
        <f t="shared" si="0"/>
        <v>34</v>
      </c>
    </row>
    <row r="36" spans="1:2" x14ac:dyDescent="0.3">
      <c r="A36" s="1" t="s">
        <v>69</v>
      </c>
      <c r="B36" s="1">
        <f t="shared" si="0"/>
        <v>35</v>
      </c>
    </row>
    <row r="37" spans="1:2" x14ac:dyDescent="0.3">
      <c r="A37" s="1" t="s">
        <v>70</v>
      </c>
      <c r="B37" s="1">
        <f t="shared" si="0"/>
        <v>36</v>
      </c>
    </row>
    <row r="38" spans="1:2" x14ac:dyDescent="0.3">
      <c r="A38" s="1" t="s">
        <v>71</v>
      </c>
      <c r="B38" s="1">
        <f t="shared" si="0"/>
        <v>37</v>
      </c>
    </row>
    <row r="39" spans="1:2" x14ac:dyDescent="0.3">
      <c r="A39" s="1" t="s">
        <v>72</v>
      </c>
      <c r="B39" s="1">
        <f t="shared" si="0"/>
        <v>38</v>
      </c>
    </row>
    <row r="40" spans="1:2" x14ac:dyDescent="0.3">
      <c r="A40" s="1" t="s">
        <v>73</v>
      </c>
      <c r="B40" s="1">
        <f t="shared" si="0"/>
        <v>39</v>
      </c>
    </row>
    <row r="41" spans="1:2" x14ac:dyDescent="0.3">
      <c r="A41" s="1" t="s">
        <v>74</v>
      </c>
      <c r="B41" s="1">
        <f t="shared" si="0"/>
        <v>40</v>
      </c>
    </row>
    <row r="42" spans="1:2" x14ac:dyDescent="0.3">
      <c r="A42" s="1" t="s">
        <v>75</v>
      </c>
      <c r="B42" s="1">
        <f t="shared" si="0"/>
        <v>41</v>
      </c>
    </row>
    <row r="43" spans="1:2" x14ac:dyDescent="0.3">
      <c r="A43" s="1" t="s">
        <v>76</v>
      </c>
      <c r="B43" s="1">
        <f t="shared" si="0"/>
        <v>42</v>
      </c>
    </row>
    <row r="44" spans="1:2" x14ac:dyDescent="0.3">
      <c r="A44" s="1" t="s">
        <v>77</v>
      </c>
      <c r="B44" s="1">
        <f t="shared" si="0"/>
        <v>43</v>
      </c>
    </row>
    <row r="45" spans="1:2" x14ac:dyDescent="0.3">
      <c r="A45" s="1" t="s">
        <v>78</v>
      </c>
      <c r="B45" s="1">
        <f t="shared" si="0"/>
        <v>44</v>
      </c>
    </row>
    <row r="46" spans="1:2" x14ac:dyDescent="0.3">
      <c r="A46" s="1" t="s">
        <v>79</v>
      </c>
      <c r="B46" s="1">
        <f t="shared" si="0"/>
        <v>45</v>
      </c>
    </row>
    <row r="47" spans="1:2" x14ac:dyDescent="0.3">
      <c r="A47" s="1" t="s">
        <v>80</v>
      </c>
      <c r="B47" s="1">
        <f t="shared" si="0"/>
        <v>46</v>
      </c>
    </row>
    <row r="48" spans="1:2" x14ac:dyDescent="0.3">
      <c r="A48" s="1" t="s">
        <v>81</v>
      </c>
      <c r="B48" s="1">
        <f t="shared" si="0"/>
        <v>47</v>
      </c>
    </row>
    <row r="49" spans="1:2" x14ac:dyDescent="0.3">
      <c r="A49" s="1" t="s">
        <v>82</v>
      </c>
      <c r="B49" s="1">
        <f t="shared" si="0"/>
        <v>48</v>
      </c>
    </row>
    <row r="50" spans="1:2" x14ac:dyDescent="0.3">
      <c r="A50" s="1" t="s">
        <v>83</v>
      </c>
      <c r="B50" s="1">
        <f t="shared" si="0"/>
        <v>49</v>
      </c>
    </row>
    <row r="51" spans="1:2" x14ac:dyDescent="0.3">
      <c r="A51" s="1" t="s">
        <v>84</v>
      </c>
      <c r="B51" s="1">
        <f t="shared" si="0"/>
        <v>50</v>
      </c>
    </row>
    <row r="52" spans="1:2" x14ac:dyDescent="0.3">
      <c r="A52" s="1" t="s">
        <v>85</v>
      </c>
      <c r="B52" s="1">
        <f t="shared" si="0"/>
        <v>51</v>
      </c>
    </row>
    <row r="53" spans="1:2" x14ac:dyDescent="0.3">
      <c r="A53" s="1" t="s">
        <v>86</v>
      </c>
      <c r="B53" s="1">
        <f>+B52+1</f>
        <v>52</v>
      </c>
    </row>
    <row r="54" spans="1:2" x14ac:dyDescent="0.3">
      <c r="A54" s="1" t="s">
        <v>87</v>
      </c>
      <c r="B54" s="1">
        <f t="shared" ref="B54:B103" si="1">+B53+1</f>
        <v>53</v>
      </c>
    </row>
    <row r="55" spans="1:2" x14ac:dyDescent="0.3">
      <c r="A55" s="1" t="s">
        <v>88</v>
      </c>
      <c r="B55" s="1">
        <f t="shared" si="1"/>
        <v>54</v>
      </c>
    </row>
    <row r="56" spans="1:2" x14ac:dyDescent="0.3">
      <c r="A56" s="1" t="s">
        <v>89</v>
      </c>
      <c r="B56" s="1">
        <f t="shared" si="1"/>
        <v>55</v>
      </c>
    </row>
    <row r="57" spans="1:2" x14ac:dyDescent="0.3">
      <c r="A57" s="1" t="s">
        <v>90</v>
      </c>
      <c r="B57" s="1">
        <f t="shared" si="1"/>
        <v>56</v>
      </c>
    </row>
    <row r="58" spans="1:2" x14ac:dyDescent="0.3">
      <c r="A58" s="1" t="s">
        <v>91</v>
      </c>
      <c r="B58" s="1">
        <f t="shared" si="1"/>
        <v>57</v>
      </c>
    </row>
    <row r="59" spans="1:2" x14ac:dyDescent="0.3">
      <c r="A59" s="1" t="s">
        <v>92</v>
      </c>
      <c r="B59" s="1">
        <f t="shared" si="1"/>
        <v>58</v>
      </c>
    </row>
    <row r="60" spans="1:2" x14ac:dyDescent="0.3">
      <c r="A60" s="1" t="s">
        <v>93</v>
      </c>
      <c r="B60" s="1">
        <f t="shared" si="1"/>
        <v>59</v>
      </c>
    </row>
    <row r="61" spans="1:2" x14ac:dyDescent="0.3">
      <c r="A61" s="1" t="s">
        <v>94</v>
      </c>
      <c r="B61" s="1">
        <f t="shared" si="1"/>
        <v>60</v>
      </c>
    </row>
    <row r="62" spans="1:2" x14ac:dyDescent="0.3">
      <c r="A62" s="1" t="s">
        <v>95</v>
      </c>
      <c r="B62" s="1">
        <f t="shared" si="1"/>
        <v>61</v>
      </c>
    </row>
    <row r="63" spans="1:2" x14ac:dyDescent="0.3">
      <c r="A63" s="1" t="s">
        <v>96</v>
      </c>
      <c r="B63" s="1">
        <f t="shared" si="1"/>
        <v>62</v>
      </c>
    </row>
    <row r="64" spans="1:2" x14ac:dyDescent="0.3">
      <c r="A64" s="1" t="s">
        <v>97</v>
      </c>
      <c r="B64" s="1">
        <f t="shared" si="1"/>
        <v>63</v>
      </c>
    </row>
    <row r="65" spans="1:2" x14ac:dyDescent="0.3">
      <c r="A65" s="1" t="s">
        <v>98</v>
      </c>
      <c r="B65" s="1">
        <f t="shared" si="1"/>
        <v>64</v>
      </c>
    </row>
    <row r="66" spans="1:2" x14ac:dyDescent="0.3">
      <c r="A66" s="1" t="s">
        <v>99</v>
      </c>
      <c r="B66" s="1">
        <f t="shared" si="1"/>
        <v>65</v>
      </c>
    </row>
    <row r="67" spans="1:2" x14ac:dyDescent="0.3">
      <c r="A67" s="1" t="s">
        <v>100</v>
      </c>
      <c r="B67" s="1">
        <f t="shared" si="1"/>
        <v>66</v>
      </c>
    </row>
    <row r="68" spans="1:2" x14ac:dyDescent="0.3">
      <c r="A68" s="1" t="s">
        <v>101</v>
      </c>
      <c r="B68" s="1">
        <f t="shared" si="1"/>
        <v>67</v>
      </c>
    </row>
    <row r="69" spans="1:2" x14ac:dyDescent="0.3">
      <c r="A69" s="1" t="s">
        <v>102</v>
      </c>
      <c r="B69" s="1">
        <f t="shared" si="1"/>
        <v>68</v>
      </c>
    </row>
    <row r="70" spans="1:2" x14ac:dyDescent="0.3">
      <c r="A70" s="1" t="s">
        <v>103</v>
      </c>
      <c r="B70" s="1">
        <f t="shared" si="1"/>
        <v>69</v>
      </c>
    </row>
    <row r="71" spans="1:2" x14ac:dyDescent="0.3">
      <c r="A71" s="1" t="s">
        <v>104</v>
      </c>
      <c r="B71" s="1">
        <f t="shared" si="1"/>
        <v>70</v>
      </c>
    </row>
    <row r="72" spans="1:2" x14ac:dyDescent="0.3">
      <c r="A72" s="1" t="s">
        <v>105</v>
      </c>
      <c r="B72" s="1">
        <f t="shared" si="1"/>
        <v>71</v>
      </c>
    </row>
    <row r="73" spans="1:2" x14ac:dyDescent="0.3">
      <c r="A73" s="1" t="s">
        <v>106</v>
      </c>
      <c r="B73" s="1">
        <f t="shared" si="1"/>
        <v>72</v>
      </c>
    </row>
    <row r="74" spans="1:2" x14ac:dyDescent="0.3">
      <c r="A74" s="1" t="s">
        <v>107</v>
      </c>
      <c r="B74" s="1">
        <f t="shared" si="1"/>
        <v>73</v>
      </c>
    </row>
    <row r="75" spans="1:2" x14ac:dyDescent="0.3">
      <c r="A75" s="1" t="s">
        <v>108</v>
      </c>
      <c r="B75" s="1">
        <f t="shared" si="1"/>
        <v>74</v>
      </c>
    </row>
    <row r="76" spans="1:2" x14ac:dyDescent="0.3">
      <c r="A76" s="1" t="s">
        <v>109</v>
      </c>
      <c r="B76" s="1">
        <f t="shared" si="1"/>
        <v>75</v>
      </c>
    </row>
    <row r="77" spans="1:2" x14ac:dyDescent="0.3">
      <c r="A77" s="1" t="s">
        <v>110</v>
      </c>
      <c r="B77" s="1">
        <f t="shared" si="1"/>
        <v>76</v>
      </c>
    </row>
    <row r="78" spans="1:2" x14ac:dyDescent="0.3">
      <c r="A78" s="1" t="s">
        <v>111</v>
      </c>
      <c r="B78" s="1">
        <f t="shared" si="1"/>
        <v>77</v>
      </c>
    </row>
    <row r="79" spans="1:2" x14ac:dyDescent="0.3">
      <c r="A79" s="1" t="s">
        <v>112</v>
      </c>
      <c r="B79" s="1">
        <f t="shared" si="1"/>
        <v>78</v>
      </c>
    </row>
    <row r="80" spans="1:2" x14ac:dyDescent="0.3">
      <c r="A80" s="1" t="s">
        <v>113</v>
      </c>
      <c r="B80" s="1">
        <f t="shared" si="1"/>
        <v>79</v>
      </c>
    </row>
    <row r="81" spans="1:2" x14ac:dyDescent="0.3">
      <c r="A81" s="1" t="s">
        <v>114</v>
      </c>
      <c r="B81" s="1">
        <f t="shared" si="1"/>
        <v>80</v>
      </c>
    </row>
    <row r="82" spans="1:2" x14ac:dyDescent="0.3">
      <c r="A82" s="1" t="s">
        <v>115</v>
      </c>
      <c r="B82" s="1">
        <f t="shared" si="1"/>
        <v>81</v>
      </c>
    </row>
    <row r="83" spans="1:2" x14ac:dyDescent="0.3">
      <c r="A83" s="1" t="s">
        <v>116</v>
      </c>
      <c r="B83" s="1">
        <f t="shared" si="1"/>
        <v>82</v>
      </c>
    </row>
    <row r="84" spans="1:2" x14ac:dyDescent="0.3">
      <c r="A84" s="1" t="s">
        <v>117</v>
      </c>
      <c r="B84" s="1">
        <f t="shared" si="1"/>
        <v>83</v>
      </c>
    </row>
    <row r="85" spans="1:2" x14ac:dyDescent="0.3">
      <c r="A85" s="1" t="s">
        <v>118</v>
      </c>
      <c r="B85" s="1">
        <f t="shared" si="1"/>
        <v>84</v>
      </c>
    </row>
    <row r="86" spans="1:2" x14ac:dyDescent="0.3">
      <c r="A86" s="1" t="s">
        <v>119</v>
      </c>
      <c r="B86" s="1">
        <f t="shared" si="1"/>
        <v>85</v>
      </c>
    </row>
    <row r="87" spans="1:2" x14ac:dyDescent="0.3">
      <c r="A87" s="1" t="s">
        <v>120</v>
      </c>
      <c r="B87" s="1">
        <f t="shared" si="1"/>
        <v>86</v>
      </c>
    </row>
    <row r="88" spans="1:2" x14ac:dyDescent="0.3">
      <c r="A88" s="1" t="s">
        <v>121</v>
      </c>
      <c r="B88" s="1">
        <f t="shared" si="1"/>
        <v>87</v>
      </c>
    </row>
    <row r="89" spans="1:2" x14ac:dyDescent="0.3">
      <c r="A89" s="1" t="s">
        <v>122</v>
      </c>
      <c r="B89" s="1">
        <f t="shared" si="1"/>
        <v>88</v>
      </c>
    </row>
    <row r="90" spans="1:2" x14ac:dyDescent="0.3">
      <c r="A90" s="1" t="s">
        <v>123</v>
      </c>
      <c r="B90" s="1">
        <f t="shared" si="1"/>
        <v>89</v>
      </c>
    </row>
    <row r="91" spans="1:2" x14ac:dyDescent="0.3">
      <c r="A91" s="1" t="s">
        <v>124</v>
      </c>
      <c r="B91" s="1">
        <f t="shared" si="1"/>
        <v>90</v>
      </c>
    </row>
    <row r="92" spans="1:2" x14ac:dyDescent="0.3">
      <c r="A92" s="1" t="s">
        <v>125</v>
      </c>
      <c r="B92" s="1">
        <f t="shared" si="1"/>
        <v>91</v>
      </c>
    </row>
    <row r="93" spans="1:2" x14ac:dyDescent="0.3">
      <c r="A93" s="1" t="s">
        <v>126</v>
      </c>
      <c r="B93" s="1">
        <f t="shared" si="1"/>
        <v>92</v>
      </c>
    </row>
    <row r="94" spans="1:2" x14ac:dyDescent="0.3">
      <c r="A94" s="1" t="s">
        <v>127</v>
      </c>
      <c r="B94" s="1">
        <f t="shared" si="1"/>
        <v>93</v>
      </c>
    </row>
    <row r="95" spans="1:2" x14ac:dyDescent="0.3">
      <c r="A95" s="1" t="s">
        <v>128</v>
      </c>
      <c r="B95" s="1">
        <f t="shared" si="1"/>
        <v>94</v>
      </c>
    </row>
    <row r="96" spans="1:2" x14ac:dyDescent="0.3">
      <c r="A96" s="1" t="s">
        <v>129</v>
      </c>
      <c r="B96" s="1">
        <f t="shared" si="1"/>
        <v>95</v>
      </c>
    </row>
    <row r="97" spans="1:2" x14ac:dyDescent="0.3">
      <c r="A97" s="1" t="s">
        <v>130</v>
      </c>
      <c r="B97" s="1">
        <f t="shared" si="1"/>
        <v>96</v>
      </c>
    </row>
    <row r="98" spans="1:2" x14ac:dyDescent="0.3">
      <c r="A98" s="1" t="s">
        <v>131</v>
      </c>
      <c r="B98" s="1">
        <f t="shared" si="1"/>
        <v>97</v>
      </c>
    </row>
    <row r="99" spans="1:2" x14ac:dyDescent="0.3">
      <c r="A99" s="1" t="s">
        <v>132</v>
      </c>
      <c r="B99" s="1">
        <f t="shared" si="1"/>
        <v>98</v>
      </c>
    </row>
    <row r="100" spans="1:2" x14ac:dyDescent="0.3">
      <c r="A100" s="1" t="s">
        <v>133</v>
      </c>
      <c r="B100" s="1">
        <f t="shared" si="1"/>
        <v>99</v>
      </c>
    </row>
    <row r="101" spans="1:2" x14ac:dyDescent="0.3">
      <c r="A101" s="1" t="s">
        <v>134</v>
      </c>
      <c r="B101" s="1">
        <f t="shared" si="1"/>
        <v>100</v>
      </c>
    </row>
    <row r="102" spans="1:2" x14ac:dyDescent="0.3">
      <c r="A102" s="1" t="s">
        <v>135</v>
      </c>
      <c r="B102" s="1">
        <f t="shared" si="1"/>
        <v>101</v>
      </c>
    </row>
    <row r="103" spans="1:2" x14ac:dyDescent="0.3">
      <c r="A103" s="1" t="s">
        <v>136</v>
      </c>
      <c r="B103" s="1">
        <f t="shared" si="1"/>
        <v>102</v>
      </c>
    </row>
    <row r="104" spans="1:2" x14ac:dyDescent="0.3">
      <c r="A104" s="1" t="s">
        <v>137</v>
      </c>
      <c r="B104" s="1">
        <f>+B103+1</f>
        <v>103</v>
      </c>
    </row>
    <row r="105" spans="1:2" x14ac:dyDescent="0.3">
      <c r="A105" s="1" t="s">
        <v>138</v>
      </c>
      <c r="B105" s="1">
        <f t="shared" ref="B105:B132" si="2">+B104+1</f>
        <v>104</v>
      </c>
    </row>
    <row r="106" spans="1:2" x14ac:dyDescent="0.3">
      <c r="A106" s="1" t="s">
        <v>139</v>
      </c>
      <c r="B106" s="1">
        <f t="shared" si="2"/>
        <v>105</v>
      </c>
    </row>
    <row r="107" spans="1:2" x14ac:dyDescent="0.3">
      <c r="A107" s="1" t="s">
        <v>140</v>
      </c>
      <c r="B107" s="1">
        <f t="shared" si="2"/>
        <v>106</v>
      </c>
    </row>
    <row r="108" spans="1:2" x14ac:dyDescent="0.3">
      <c r="A108" s="1" t="s">
        <v>141</v>
      </c>
      <c r="B108" s="1">
        <f t="shared" si="2"/>
        <v>107</v>
      </c>
    </row>
    <row r="109" spans="1:2" x14ac:dyDescent="0.3">
      <c r="A109" s="1" t="s">
        <v>142</v>
      </c>
      <c r="B109" s="1">
        <f t="shared" si="2"/>
        <v>108</v>
      </c>
    </row>
    <row r="110" spans="1:2" x14ac:dyDescent="0.3">
      <c r="A110" s="1" t="s">
        <v>143</v>
      </c>
      <c r="B110" s="1">
        <f t="shared" si="2"/>
        <v>109</v>
      </c>
    </row>
    <row r="111" spans="1:2" x14ac:dyDescent="0.3">
      <c r="A111" s="1" t="s">
        <v>144</v>
      </c>
      <c r="B111" s="1">
        <f t="shared" si="2"/>
        <v>110</v>
      </c>
    </row>
    <row r="112" spans="1:2" x14ac:dyDescent="0.3">
      <c r="A112" s="1" t="s">
        <v>145</v>
      </c>
      <c r="B112" s="1">
        <f t="shared" si="2"/>
        <v>111</v>
      </c>
    </row>
    <row r="113" spans="1:2" x14ac:dyDescent="0.3">
      <c r="A113" s="1" t="s">
        <v>146</v>
      </c>
      <c r="B113" s="1">
        <f t="shared" si="2"/>
        <v>112</v>
      </c>
    </row>
    <row r="114" spans="1:2" x14ac:dyDescent="0.3">
      <c r="A114" s="1" t="s">
        <v>147</v>
      </c>
      <c r="B114" s="1">
        <f t="shared" si="2"/>
        <v>113</v>
      </c>
    </row>
    <row r="115" spans="1:2" x14ac:dyDescent="0.3">
      <c r="A115" s="1" t="s">
        <v>148</v>
      </c>
      <c r="B115" s="1">
        <f t="shared" si="2"/>
        <v>114</v>
      </c>
    </row>
    <row r="116" spans="1:2" x14ac:dyDescent="0.3">
      <c r="A116" s="1" t="s">
        <v>149</v>
      </c>
      <c r="B116" s="1">
        <f t="shared" si="2"/>
        <v>115</v>
      </c>
    </row>
    <row r="117" spans="1:2" x14ac:dyDescent="0.3">
      <c r="A117" s="1" t="s">
        <v>150</v>
      </c>
      <c r="B117" s="1">
        <f t="shared" si="2"/>
        <v>116</v>
      </c>
    </row>
    <row r="118" spans="1:2" x14ac:dyDescent="0.3">
      <c r="A118" s="1" t="s">
        <v>151</v>
      </c>
      <c r="B118" s="1">
        <f t="shared" si="2"/>
        <v>117</v>
      </c>
    </row>
    <row r="119" spans="1:2" x14ac:dyDescent="0.3">
      <c r="A119" s="1" t="s">
        <v>152</v>
      </c>
      <c r="B119" s="1">
        <f t="shared" si="2"/>
        <v>118</v>
      </c>
    </row>
    <row r="120" spans="1:2" x14ac:dyDescent="0.3">
      <c r="A120" s="1" t="s">
        <v>153</v>
      </c>
      <c r="B120" s="1">
        <f t="shared" si="2"/>
        <v>119</v>
      </c>
    </row>
    <row r="121" spans="1:2" x14ac:dyDescent="0.3">
      <c r="A121" s="1" t="s">
        <v>154</v>
      </c>
      <c r="B121" s="1">
        <f t="shared" si="2"/>
        <v>120</v>
      </c>
    </row>
    <row r="122" spans="1:2" x14ac:dyDescent="0.3">
      <c r="A122" s="1" t="s">
        <v>155</v>
      </c>
      <c r="B122" s="1">
        <f t="shared" si="2"/>
        <v>121</v>
      </c>
    </row>
    <row r="123" spans="1:2" x14ac:dyDescent="0.3">
      <c r="A123" s="1" t="s">
        <v>156</v>
      </c>
      <c r="B123" s="1">
        <f t="shared" si="2"/>
        <v>122</v>
      </c>
    </row>
    <row r="124" spans="1:2" x14ac:dyDescent="0.3">
      <c r="A124" s="1" t="s">
        <v>157</v>
      </c>
      <c r="B124" s="1">
        <f t="shared" si="2"/>
        <v>123</v>
      </c>
    </row>
    <row r="125" spans="1:2" x14ac:dyDescent="0.3">
      <c r="A125" s="1" t="s">
        <v>158</v>
      </c>
      <c r="B125" s="1">
        <f t="shared" si="2"/>
        <v>124</v>
      </c>
    </row>
    <row r="126" spans="1:2" x14ac:dyDescent="0.3">
      <c r="A126" s="1" t="s">
        <v>159</v>
      </c>
      <c r="B126" s="1">
        <f t="shared" si="2"/>
        <v>125</v>
      </c>
    </row>
    <row r="127" spans="1:2" x14ac:dyDescent="0.3">
      <c r="A127" s="1" t="s">
        <v>160</v>
      </c>
      <c r="B127" s="1">
        <f t="shared" si="2"/>
        <v>126</v>
      </c>
    </row>
    <row r="128" spans="1:2" x14ac:dyDescent="0.3">
      <c r="A128" s="1" t="s">
        <v>161</v>
      </c>
      <c r="B128" s="1">
        <f t="shared" si="2"/>
        <v>127</v>
      </c>
    </row>
    <row r="129" spans="1:2" x14ac:dyDescent="0.3">
      <c r="A129" s="1" t="s">
        <v>162</v>
      </c>
      <c r="B129" s="1">
        <f t="shared" si="2"/>
        <v>128</v>
      </c>
    </row>
    <row r="130" spans="1:2" x14ac:dyDescent="0.3">
      <c r="A130" s="1" t="s">
        <v>163</v>
      </c>
      <c r="B130" s="1">
        <f t="shared" si="2"/>
        <v>129</v>
      </c>
    </row>
    <row r="131" spans="1:2" x14ac:dyDescent="0.3">
      <c r="A131" s="1" t="s">
        <v>164</v>
      </c>
      <c r="B131" s="1">
        <f t="shared" si="2"/>
        <v>130</v>
      </c>
    </row>
    <row r="132" spans="1:2" x14ac:dyDescent="0.3">
      <c r="A132" s="1" t="s">
        <v>165</v>
      </c>
      <c r="B132" s="1">
        <f t="shared" si="2"/>
        <v>131</v>
      </c>
    </row>
    <row r="133" spans="1:2" x14ac:dyDescent="0.3">
      <c r="A133" s="1" t="s">
        <v>166</v>
      </c>
      <c r="B133" s="1">
        <f>+B132+1</f>
        <v>132</v>
      </c>
    </row>
    <row r="134" spans="1:2" x14ac:dyDescent="0.3">
      <c r="A134" s="1" t="s">
        <v>167</v>
      </c>
      <c r="B134" s="1">
        <f t="shared" ref="B134:B160" si="3">+B133+1</f>
        <v>133</v>
      </c>
    </row>
    <row r="135" spans="1:2" x14ac:dyDescent="0.3">
      <c r="A135" s="1" t="s">
        <v>168</v>
      </c>
      <c r="B135" s="1">
        <f t="shared" si="3"/>
        <v>134</v>
      </c>
    </row>
    <row r="136" spans="1:2" x14ac:dyDescent="0.3">
      <c r="A136" s="1" t="s">
        <v>169</v>
      </c>
      <c r="B136" s="1">
        <f t="shared" si="3"/>
        <v>135</v>
      </c>
    </row>
    <row r="137" spans="1:2" x14ac:dyDescent="0.3">
      <c r="A137" s="1" t="s">
        <v>170</v>
      </c>
      <c r="B137" s="1">
        <f t="shared" si="3"/>
        <v>136</v>
      </c>
    </row>
    <row r="138" spans="1:2" x14ac:dyDescent="0.3">
      <c r="A138" s="1" t="s">
        <v>171</v>
      </c>
      <c r="B138" s="1">
        <f t="shared" si="3"/>
        <v>137</v>
      </c>
    </row>
    <row r="139" spans="1:2" x14ac:dyDescent="0.3">
      <c r="A139" s="1" t="s">
        <v>172</v>
      </c>
      <c r="B139" s="1">
        <f t="shared" si="3"/>
        <v>138</v>
      </c>
    </row>
    <row r="140" spans="1:2" x14ac:dyDescent="0.3">
      <c r="A140" s="1" t="s">
        <v>173</v>
      </c>
      <c r="B140" s="1">
        <f t="shared" si="3"/>
        <v>139</v>
      </c>
    </row>
    <row r="141" spans="1:2" x14ac:dyDescent="0.3">
      <c r="A141" s="1" t="s">
        <v>174</v>
      </c>
      <c r="B141" s="1">
        <f t="shared" si="3"/>
        <v>140</v>
      </c>
    </row>
    <row r="142" spans="1:2" x14ac:dyDescent="0.3">
      <c r="A142" s="1" t="s">
        <v>175</v>
      </c>
      <c r="B142" s="1">
        <f t="shared" si="3"/>
        <v>141</v>
      </c>
    </row>
    <row r="143" spans="1:2" x14ac:dyDescent="0.3">
      <c r="A143" s="1" t="s">
        <v>176</v>
      </c>
      <c r="B143" s="1">
        <f t="shared" si="3"/>
        <v>142</v>
      </c>
    </row>
    <row r="144" spans="1:2" x14ac:dyDescent="0.3">
      <c r="A144" s="1" t="s">
        <v>177</v>
      </c>
      <c r="B144" s="1">
        <f t="shared" si="3"/>
        <v>143</v>
      </c>
    </row>
    <row r="145" spans="1:2" x14ac:dyDescent="0.3">
      <c r="A145" s="1" t="s">
        <v>178</v>
      </c>
      <c r="B145" s="1">
        <f t="shared" si="3"/>
        <v>144</v>
      </c>
    </row>
    <row r="146" spans="1:2" x14ac:dyDescent="0.3">
      <c r="A146" s="1" t="s">
        <v>179</v>
      </c>
      <c r="B146" s="1">
        <f t="shared" si="3"/>
        <v>145</v>
      </c>
    </row>
    <row r="147" spans="1:2" x14ac:dyDescent="0.3">
      <c r="A147" s="1" t="s">
        <v>180</v>
      </c>
      <c r="B147" s="1">
        <f t="shared" si="3"/>
        <v>146</v>
      </c>
    </row>
    <row r="148" spans="1:2" x14ac:dyDescent="0.3">
      <c r="A148" s="1" t="s">
        <v>181</v>
      </c>
      <c r="B148" s="1">
        <f t="shared" si="3"/>
        <v>147</v>
      </c>
    </row>
    <row r="149" spans="1:2" x14ac:dyDescent="0.3">
      <c r="A149" s="1" t="s">
        <v>182</v>
      </c>
      <c r="B149" s="1">
        <f t="shared" si="3"/>
        <v>148</v>
      </c>
    </row>
    <row r="150" spans="1:2" x14ac:dyDescent="0.3">
      <c r="A150" s="1" t="s">
        <v>183</v>
      </c>
      <c r="B150" s="1">
        <f t="shared" si="3"/>
        <v>149</v>
      </c>
    </row>
    <row r="151" spans="1:2" x14ac:dyDescent="0.3">
      <c r="A151" s="1" t="s">
        <v>184</v>
      </c>
      <c r="B151" s="1">
        <f t="shared" si="3"/>
        <v>150</v>
      </c>
    </row>
    <row r="152" spans="1:2" x14ac:dyDescent="0.3">
      <c r="A152" s="1" t="s">
        <v>185</v>
      </c>
      <c r="B152" s="1">
        <f t="shared" si="3"/>
        <v>151</v>
      </c>
    </row>
    <row r="153" spans="1:2" x14ac:dyDescent="0.3">
      <c r="A153" s="1" t="s">
        <v>186</v>
      </c>
      <c r="B153" s="1">
        <f t="shared" si="3"/>
        <v>152</v>
      </c>
    </row>
    <row r="154" spans="1:2" x14ac:dyDescent="0.3">
      <c r="A154" s="1" t="s">
        <v>187</v>
      </c>
      <c r="B154" s="1">
        <f t="shared" si="3"/>
        <v>153</v>
      </c>
    </row>
    <row r="155" spans="1:2" x14ac:dyDescent="0.3">
      <c r="A155" s="1" t="s">
        <v>188</v>
      </c>
      <c r="B155" s="1">
        <f t="shared" si="3"/>
        <v>154</v>
      </c>
    </row>
    <row r="156" spans="1:2" x14ac:dyDescent="0.3">
      <c r="A156" s="1" t="s">
        <v>189</v>
      </c>
      <c r="B156" s="1">
        <f t="shared" si="3"/>
        <v>155</v>
      </c>
    </row>
    <row r="157" spans="1:2" x14ac:dyDescent="0.3">
      <c r="A157" s="1" t="s">
        <v>190</v>
      </c>
      <c r="B157" s="1">
        <f t="shared" si="3"/>
        <v>156</v>
      </c>
    </row>
    <row r="158" spans="1:2" x14ac:dyDescent="0.3">
      <c r="A158" s="1" t="s">
        <v>191</v>
      </c>
      <c r="B158" s="1">
        <f t="shared" si="3"/>
        <v>157</v>
      </c>
    </row>
    <row r="159" spans="1:2" x14ac:dyDescent="0.3">
      <c r="A159" s="1" t="s">
        <v>192</v>
      </c>
      <c r="B159" s="1">
        <f t="shared" si="3"/>
        <v>158</v>
      </c>
    </row>
    <row r="160" spans="1:2" x14ac:dyDescent="0.3">
      <c r="A160" s="1" t="s">
        <v>193</v>
      </c>
      <c r="B160" s="1">
        <f t="shared" si="3"/>
        <v>159</v>
      </c>
    </row>
  </sheetData>
  <sheetProtection selectLockedCells="1" selectUnlockedCell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POAB</vt:lpstr>
      <vt:lpstr>County # Ref</vt:lpstr>
      <vt:lpstr>POAB!Print_Area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Harwell</dc:creator>
  <cp:lastModifiedBy>Aleah Armstrong</cp:lastModifiedBy>
  <cp:lastPrinted>2026-03-11T13:28:55Z</cp:lastPrinted>
  <dcterms:created xsi:type="dcterms:W3CDTF">2018-05-23T19:46:39Z</dcterms:created>
  <dcterms:modified xsi:type="dcterms:W3CDTF">2026-03-11T13:39:03Z</dcterms:modified>
</cp:coreProperties>
</file>